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Tabla Serie C" sheetId="1" r:id="rId1"/>
  </sheets>
  <definedNames>
    <definedName name="_xlnm.Print_Area" localSheetId="0">'Tabla Serie C'!$B$1:$H$30</definedName>
    <definedName name="Colateral_pso">#REF!</definedName>
    <definedName name="Colateral_uf">#REF!</definedName>
  </definedNames>
  <calcPr fullCalcOnLoad="1"/>
</workbook>
</file>

<file path=xl/sharedStrings.xml><?xml version="1.0" encoding="utf-8"?>
<sst xmlns="http://schemas.openxmlformats.org/spreadsheetml/2006/main" count="13" uniqueCount="13">
  <si>
    <t>NOMINAL</t>
  </si>
  <si>
    <t>FECHA INICIO</t>
  </si>
  <si>
    <t>TASA ANUAL</t>
  </si>
  <si>
    <t>TASA TRIMESTRAL</t>
  </si>
  <si>
    <t>Cupón N°</t>
  </si>
  <si>
    <t>Saldo de Entrada</t>
  </si>
  <si>
    <t>Interés</t>
  </si>
  <si>
    <t>Amortización</t>
  </si>
  <si>
    <t>Total Cupón</t>
  </si>
  <si>
    <t>Saldo Final</t>
  </si>
  <si>
    <t>Nº TITULOS</t>
  </si>
  <si>
    <t xml:space="preserve">Fecha </t>
  </si>
  <si>
    <t xml:space="preserve">TABLA DE DESARROLLO SERIE "C" O SUBORDINADA  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</si>
</sst>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d\-mmm\-yyyy"/>
    <numFmt numFmtId="167" formatCode="_-* #,##0\ _$_-;\-* #,##0\ _$_-;_-* &quot;-&quot;??\ _$_-;_-@_-"/>
    <numFmt numFmtId="168" formatCode="0.00000000%"/>
    <numFmt numFmtId="169" formatCode="_-* #,##0.00000000\ _$_-;\-* #,##0.00000000\ _$_-;_-* &quot;-&quot;????????\ _$_-;_-@_-"/>
    <numFmt numFmtId="170" formatCode="_-* #,##0.0000\ _$_-;\-* #,##0.0000\ _$_-;_-* &quot;-&quot;????????\ _$_-;_-@_-"/>
    <numFmt numFmtId="171" formatCode="_-* #,##0\ _$_-;\-* #,##0\ _$_-;_-* &quot;-&quot;????????\ _$_-;_-@_-"/>
    <numFmt numFmtId="172" formatCode="_-* #,##0.0000_-;\-* #,##0.0000_-;_-* &quot;-&quot;????_-;_-@_-"/>
    <numFmt numFmtId="173" formatCode="_-* #,##0.0000000\ _$_-;\-* #,##0.0000000\ _$_-;_-* &quot;-&quot;????????\ _$_-;_-@_-"/>
    <numFmt numFmtId="174" formatCode="_-* #,##0.000000\ _$_-;\-* #,##0.000000\ _$_-;_-* &quot;-&quot;????????\ _$_-;_-@_-"/>
    <numFmt numFmtId="175" formatCode="_-* #,##0.00000\ _$_-;\-* #,##0.00000\ _$_-;_-* &quot;-&quot;????????\ _$_-;_-@_-"/>
    <numFmt numFmtId="176" formatCode="_-* #,##0.000\ _$_-;\-* #,##0.000\ _$_-;_-* &quot;-&quot;????????\ _$_-;_-@_-"/>
    <numFmt numFmtId="177" formatCode="_-* #,##0.00\ _$_-;\-* #,##0.00\ _$_-;_-* &quot;-&quot;????????\ _$_-;_-@_-"/>
    <numFmt numFmtId="178" formatCode="0.000000000"/>
    <numFmt numFmtId="179" formatCode="0.0000000000"/>
    <numFmt numFmtId="180" formatCode="0.00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_-* #,##0.0_-;\-* #,##0.0_-;_-* &quot;-&quot;??_-;_-@_-"/>
    <numFmt numFmtId="189" formatCode="_-* #,##0_-;\-* #,##0_-;_-* &quot;-&quot;??_-;_-@_-"/>
    <numFmt numFmtId="190" formatCode="0.0000000%"/>
    <numFmt numFmtId="191" formatCode="_-* #,##0.0000000_-;\-* #,##0.0000000_-;_-* &quot;-&quot;???????_-;_-@_-"/>
    <numFmt numFmtId="192" formatCode="[$-340A]dddd\,\ dd&quot; de &quot;mmmm&quot; de &quot;yyyy"/>
    <numFmt numFmtId="193" formatCode="d/mmm/yyyy"/>
  </numFmts>
  <fonts count="7">
    <font>
      <sz val="10"/>
      <name val="Arial"/>
      <family val="0"/>
    </font>
    <font>
      <sz val="9"/>
      <name val="Tahoma"/>
      <family val="2"/>
    </font>
    <font>
      <b/>
      <sz val="9"/>
      <color indexed="9"/>
      <name val="Tahoma"/>
      <family val="2"/>
    </font>
    <font>
      <b/>
      <sz val="11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hair"/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8" fontId="1" fillId="0" borderId="0" xfId="23" applyNumberFormat="1" applyFont="1" applyAlignment="1">
      <alignment/>
    </xf>
    <xf numFmtId="43" fontId="1" fillId="0" borderId="0" xfId="19" applyFont="1" applyAlignment="1">
      <alignment/>
    </xf>
    <xf numFmtId="43" fontId="1" fillId="0" borderId="0" xfId="19" applyFont="1" applyAlignment="1">
      <alignment horizontal="right"/>
    </xf>
    <xf numFmtId="43" fontId="1" fillId="0" borderId="0" xfId="19" applyFont="1" applyAlignment="1">
      <alignment horizontal="left"/>
    </xf>
    <xf numFmtId="0" fontId="1" fillId="0" borderId="0" xfId="22" applyFont="1">
      <alignment/>
      <protection/>
    </xf>
    <xf numFmtId="2" fontId="4" fillId="0" borderId="0" xfId="0" applyNumberFormat="1" applyFont="1" applyAlignment="1">
      <alignment/>
    </xf>
    <xf numFmtId="166" fontId="1" fillId="0" borderId="0" xfId="22" applyNumberFormat="1" applyFont="1" applyAlignment="1">
      <alignment horizontal="right"/>
      <protection/>
    </xf>
    <xf numFmtId="0" fontId="0" fillId="0" borderId="0" xfId="0" applyFont="1" applyAlignment="1">
      <alignment/>
    </xf>
    <xf numFmtId="10" fontId="1" fillId="0" borderId="0" xfId="22" applyNumberFormat="1" applyFont="1">
      <alignment/>
      <protection/>
    </xf>
    <xf numFmtId="3" fontId="1" fillId="0" borderId="0" xfId="19" applyNumberFormat="1" applyFont="1" applyAlignment="1">
      <alignment/>
    </xf>
    <xf numFmtId="168" fontId="1" fillId="0" borderId="0" xfId="22" applyNumberFormat="1" applyFont="1">
      <alignment/>
      <protection/>
    </xf>
    <xf numFmtId="43" fontId="2" fillId="2" borderId="1" xfId="19" applyFont="1" applyFill="1" applyBorder="1" applyAlignment="1">
      <alignment horizontal="center" vertical="center" wrapText="1"/>
    </xf>
    <xf numFmtId="3" fontId="1" fillId="0" borderId="2" xfId="19" applyNumberFormat="1" applyFont="1" applyFill="1" applyBorder="1" applyAlignment="1">
      <alignment/>
    </xf>
    <xf numFmtId="193" fontId="1" fillId="0" borderId="2" xfId="19" applyNumberFormat="1" applyFont="1" applyFill="1" applyBorder="1" applyAlignment="1">
      <alignment horizontal="center"/>
    </xf>
    <xf numFmtId="167" fontId="1" fillId="0" borderId="2" xfId="19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Millares_Tabla desarrollo v1" xfId="19"/>
    <cellStyle name="Currency" xfId="20"/>
    <cellStyle name="Currency [0]" xfId="21"/>
    <cellStyle name="Normal_Tabla desarrollo v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"/>
  <sheetViews>
    <sheetView showGridLines="0" tabSelected="1" workbookViewId="0" topLeftCell="A1">
      <selection activeCell="E24" sqref="E24"/>
    </sheetView>
  </sheetViews>
  <sheetFormatPr defaultColWidth="11.421875" defaultRowHeight="12.75"/>
  <cols>
    <col min="1" max="1" width="1.7109375" style="0" customWidth="1"/>
    <col min="2" max="2" width="13.00390625" style="0" customWidth="1"/>
    <col min="3" max="3" width="7.421875" style="0" customWidth="1"/>
    <col min="4" max="4" width="13.421875" style="0" customWidth="1"/>
    <col min="5" max="6" width="14.7109375" style="0" customWidth="1"/>
    <col min="7" max="7" width="16.421875" style="0" customWidth="1"/>
    <col min="8" max="8" width="12.421875" style="0" customWidth="1"/>
    <col min="9" max="9" width="2.421875" style="0" customWidth="1"/>
    <col min="10" max="10" width="12.140625" style="0" customWidth="1"/>
  </cols>
  <sheetData>
    <row r="1" spans="2:8" ht="14.25">
      <c r="B1" s="16" t="s">
        <v>12</v>
      </c>
      <c r="C1" s="16"/>
      <c r="D1" s="16"/>
      <c r="E1" s="16"/>
      <c r="F1" s="16"/>
      <c r="G1" s="16"/>
      <c r="H1" s="16"/>
    </row>
    <row r="2" spans="5:10" ht="12.75">
      <c r="E2" s="2"/>
      <c r="F2" s="3"/>
      <c r="G2" s="4"/>
      <c r="H2" s="5"/>
      <c r="J2" s="3"/>
    </row>
    <row r="3" spans="2:10" ht="12.75">
      <c r="B3" s="4" t="s">
        <v>10</v>
      </c>
      <c r="D3" s="10">
        <v>1200</v>
      </c>
      <c r="E3" s="1"/>
      <c r="F3" s="5"/>
      <c r="G3" s="4"/>
      <c r="H3" s="5"/>
      <c r="J3" s="6"/>
    </row>
    <row r="4" spans="2:8" ht="12.75">
      <c r="B4" s="4" t="s">
        <v>1</v>
      </c>
      <c r="C4" s="5"/>
      <c r="D4" s="7">
        <v>39417</v>
      </c>
      <c r="E4" s="1"/>
      <c r="F4" s="8"/>
      <c r="G4" s="4" t="s">
        <v>2</v>
      </c>
      <c r="H4" s="9">
        <v>0</v>
      </c>
    </row>
    <row r="5" spans="2:8" ht="12.75">
      <c r="B5" s="4" t="s">
        <v>0</v>
      </c>
      <c r="C5" s="5"/>
      <c r="D5" s="10">
        <v>5000000</v>
      </c>
      <c r="E5" s="2"/>
      <c r="F5" s="8"/>
      <c r="G5" s="4" t="s">
        <v>3</v>
      </c>
      <c r="H5" s="11">
        <f>ROUND(((1+H4)^0.25)-1,10)</f>
        <v>0</v>
      </c>
    </row>
    <row r="6" spans="2:8" ht="13.5" thickBot="1">
      <c r="B6" s="4"/>
      <c r="C6" s="5"/>
      <c r="D6" s="10"/>
      <c r="E6" s="2"/>
      <c r="F6" s="8"/>
      <c r="G6" s="3"/>
      <c r="H6" s="11"/>
    </row>
    <row r="7" spans="2:8" ht="22.5">
      <c r="B7" s="12" t="s">
        <v>11</v>
      </c>
      <c r="C7" s="12" t="s">
        <v>4</v>
      </c>
      <c r="D7" s="12" t="s">
        <v>5</v>
      </c>
      <c r="E7" s="12" t="s">
        <v>6</v>
      </c>
      <c r="F7" s="12" t="s">
        <v>7</v>
      </c>
      <c r="G7" s="12" t="s">
        <v>8</v>
      </c>
      <c r="H7" s="12" t="s">
        <v>9</v>
      </c>
    </row>
    <row r="8" spans="2:8" ht="12.75">
      <c r="B8" s="14">
        <v>42156</v>
      </c>
      <c r="C8" s="15">
        <v>1</v>
      </c>
      <c r="D8" s="13">
        <f>+D5</f>
        <v>5000000</v>
      </c>
      <c r="E8" s="13">
        <v>0</v>
      </c>
      <c r="F8" s="13">
        <v>5000000</v>
      </c>
      <c r="G8" s="13">
        <v>5000000</v>
      </c>
      <c r="H8" s="13">
        <f>+ROUND(D8*(1+$H$5)-G8,0)</f>
        <v>0</v>
      </c>
    </row>
  </sheetData>
  <mergeCells count="1">
    <mergeCell ref="B1:H1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Bawlitza</dc:creator>
  <cp:keywords/>
  <dc:description/>
  <cp:lastModifiedBy>ileteli</cp:lastModifiedBy>
  <cp:lastPrinted>2007-11-05T14:23:30Z</cp:lastPrinted>
  <dcterms:created xsi:type="dcterms:W3CDTF">2002-04-17T15:33:42Z</dcterms:created>
  <dcterms:modified xsi:type="dcterms:W3CDTF">2008-06-04T18:55:01Z</dcterms:modified>
  <cp:category/>
  <cp:version/>
  <cp:contentType/>
  <cp:contentStatus/>
</cp:coreProperties>
</file>